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8800" windowHeight="124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<sst xmlns="http://schemas.openxmlformats.org/spreadsheetml/2006/main" count="432" uniqueCount="333">
  <si>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</si>
  <si>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</si>
  <si>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</si>
  <si>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</si>
  <si>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</si>
  <si>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</si>
  <si>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</si>
  <si>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</si>
  <si>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</si>
  <si>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</si>
  <si>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</si>
  <si>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</si>
  <si>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</si>
  <si>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</si>
  <si>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</si>
  <si>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</si>
  <si>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</si>
  <si>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</si>
  <si>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</si>
  <si>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</si>
  <si>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</si>
  <si>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</si>
  <si>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</si>
  <si>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</si>
  <si>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</si>
  <si>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</si>
  <si>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</si>
  <si>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</si>
  <si>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</si>
  <si>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</si>
  <si>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</si>
  <si>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</si>
  <si>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</si>
  <si>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</si>
  <si>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</si>
  <si>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</si>
  <si>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</si>
  <si>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</si>
  <si>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</si>
  <si>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</si>
  <si>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</si>
  <si>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</si>
  <si>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</si>
  <si>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</si>
  <si>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</si>
  <si>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</si>
  <si>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</si>
  <si>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</si>
  <si>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</si>
  <si>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</si>
  <si>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</si>
  <si>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</si>
  <si>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</si>
  <si>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</si>
  <si>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</si>
  <si>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</si>
  <si>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</si>
  <si>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</si>
  <si>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</si>
  <si>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</si>
  <si>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</si>
  <si>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</si>
  <si>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</si>
  <si>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</si>
  <si>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</si>
  <si>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</si>
  <si>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</si>
  <si>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</si>
  <si>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</si>
  <si>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</si>
  <si>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</si>
  <si>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</si>
  <si>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</si>
  <si>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</si>
  <si>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</si>
  <si>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</si>
  <si>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</si>
  <si>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</si>
  <si>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</si>
  <si>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</si>
  <si>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</si>
  <si>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</si>
  <si>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</si>
  <si>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</si>
  <si>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</si>
  <si>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</si>
  <si>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</si>
  <si>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</si>
  <si>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</si>
  <si>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</si>
  <si>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</si>
  <si>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</si>
  <si>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</si>
  <si>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</si>
  <si>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</si>
  <si>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</si>
  <si>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</si>
  <si>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</si>
  <si>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</si>
  <si>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</si>
  <si>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</si>
  <si>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</si>
  <si>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</si>
  <si>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</si>
  <si>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</si>
  <si>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</si>
  <si>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</si>
  <si>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</si>
  <si>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</si>
  <si>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</si>
  <si>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</si>
  <si>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</si>
  <si>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</si>
  <si>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</si>
  <si>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</si>
  <si>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</si>
  <si>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</si>
  <si>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</si>
  <si>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</si>
  <si>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</si>
  <si>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</si>
  <si>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</si>
  <si>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</si>
  <si>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</si>
  <si>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</si>
  <si>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</si>
  <si>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</si>
  <si>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</si>
  <si>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</si>
  <si>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</si>
  <si>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</si>
  <si>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</si>
  <si>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</si>
  <si>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</si>
  <si>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</si>
  <si>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</si>
  <si>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</si>
  <si>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</si>
  <si>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</si>
  <si>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</si>
  <si>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</si>
  <si>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</si>
  <si>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</si>
  <si>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</si>
  <si>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</si>
  <si>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</si>
  <si>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</si>
  <si>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</si>
  <si>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</si>
  <si>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</si>
  <si>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</si>
  <si>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</si>
  <si>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</si>
  <si>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</si>
  <si>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</si>
  <si>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</si>
  <si>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</si>
  <si>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</si>
  <si>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</si>
  <si>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</si>
  <si>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</si>
  <si>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</si>
  <si>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</si>
  <si>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</si>
  <si>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</si>
  <si>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</si>
  <si>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</si>
  <si>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</si>
  <si>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</si>
  <si>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</si>
  <si>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</si>
  <si>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</si>
  <si>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</si>
  <si>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</si>
  <si>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</si>
  <si>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</si>
  <si>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</si>
  <si>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</si>
  <si>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</si>
  <si>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</si>
  <si>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</si>
  <si>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</si>
  <si>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</si>
  <si>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</si>
  <si>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</si>
  <si>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</si>
  <si>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</si>
  <si>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</si>
  <si>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</si>
  <si>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</si>
  <si>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</si>
  <si>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</si>
  <si>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</si>
  <si>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</si>
  <si>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</si>
  <si>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</si>
  <si>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</si>
  <si>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</si>
  <si>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</si>
  <si>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</si>
  <si>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</si>
  <si>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</si>
  <si>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</si>
  <si>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</si>
  <si>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</si>
  <si>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</si>
  <si>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</si>
  <si>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</si>
  <si>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</si>
  <si>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</si>
  <si>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</si>
  <si>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</si>
  <si>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</si>
  <si>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</si>
  <si>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</si>
  <si>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</si>
  <si>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</si>
  <si>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</si>
  <si>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</si>
  <si>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</si>
  <si>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</si>
  <si>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</si>
  <si>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</si>
  <si>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</si>
  <si>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</si>
  <si>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</si>
  <si>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</si>
  <si>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</si>
  <si>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</si>
  <si>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</si>
  <si>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</si>
  <si>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</si>
  <si>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</si>
  <si>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</si>
  <si>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</si>
  <si>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</si>
  <si>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</si>
  <si>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</si>
  <si>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</si>
  <si>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</si>
  <si>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</si>
  <si>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</si>
  <si>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</si>
  <si>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</si>
  <si>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</si>
  <si>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</si>
  <si>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</si>
  <si>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</si>
  <si>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</si>
  <si>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</si>
  <si>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</si>
  <si>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</si>
  <si>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</si>
  <si>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</si>
  <si>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</si>
  <si>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</si>
  <si>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</si>
  <si>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</si>
  <si>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</si>
  <si>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</si>
  <si>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</si>
  <si>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</si>
  <si>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</si>
  <si>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</si>
  <si>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</si>
  <si>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</si>
  <si>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</si>
  <si>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</si>
  <si>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</si>
  <si>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</si>
  <si>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</si>
  <si>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</si>
  <si>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</si>
  <si>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</si>
  <si>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</si>
  <si>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</si>
  <si>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</si>
  <si>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</si>
  <si>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</si>
  <si>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</si>
  <si>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</si>
  <si>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</si>
  <si>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</si>
  <si>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</si>
  <si>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</si>
  <si>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</si>
  <si>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</si>
  <si>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</si>
  <si>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</si>
  <si>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</si>
  <si>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</si>
  <si>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</si>
  <si>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</si>
  <si>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</si>
  <si>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</si>
  <si>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</si>
  <si>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</si>
  <si>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</si>
  <si>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</si>
  <si>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</si>
  <si>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</si>
  <si>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</si>
  <si>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</si>
  <si>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</si>
  <si>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</si>
  <si>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</si>
  <si>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</si>
  <si>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</si>
  <si>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</si>
  <si>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</si>
  <si>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</si>
  <si>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</si>
  <si>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</si>
  <si>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</si>
  <si>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Есть в штате на 1.09.2017</t>
  </si>
  <si>
    <t>Потребность на 1.09.2017</t>
  </si>
  <si>
    <t>1 (по плану на 1.09.2017 г.)</t>
  </si>
  <si>
    <t>Из них 1 классов
(по плану на 1.09.2017 г.)</t>
  </si>
  <si>
    <t>1 (по плану на 01.09.2017 г.)</t>
  </si>
  <si>
    <r>
      <t xml:space="preserve">1.3 Укажите организации, с которыми в 2014-2017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</si>
  <si>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3.1 Количество педагогов, прошедших повышение квалификации по ФГОС НОО ОВЗ и ФГОС О УО:</t>
  </si>
  <si>
    <t>3.2 Количество административно-управленческого персонала, прошедшего повышение квалификации по ФГОС НОО  ОВЗ и ФГОС О УО:</t>
  </si>
  <si>
    <t xml:space="preserve">Общее количество педагогов, повысивших квалификацию по реализации ФГОС НОО ОВЗ и ФГОС О УО (не менее 72 часов): </t>
  </si>
  <si>
    <t>Ханты-Мансийский автономный округ - Югра</t>
  </si>
  <si>
    <t>город Югорск</t>
  </si>
  <si>
    <t>Муниципальное бюджетное общеобразовательное учреждение "Средняя общеобразовательная школа № 6"</t>
  </si>
  <si>
    <t>да</t>
  </si>
  <si>
    <t>Комисаренко Евгения Борисовна</t>
  </si>
  <si>
    <t>директор</t>
  </si>
  <si>
    <t>8(34675)7-40-94</t>
  </si>
  <si>
    <t>school-62007@yandex.ru</t>
  </si>
  <si>
    <t>школа6югорск.рф</t>
  </si>
  <si>
    <t>БУ ХМАО - Югры "Реабилитационный центр для детей и подростков с ОВЗ "Солнышко", ЦК "Югра-Презент"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</si>
</sst>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37" workbookViewId="0">
      <selection activeCell="Q89" sqref="Q89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209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212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216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217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218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326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219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326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319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226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225</v>
      </c>
    </row>
    <row r="35" spans="2:17" ht="15.75" thickBot="1">
      <c r="B35" s="69" t="s">
        <v>227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326</v>
      </c>
    </row>
    <row r="36" spans="2:17" ht="15.75" thickBot="1">
      <c r="B36" s="69" t="s">
        <v>228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326</v>
      </c>
    </row>
    <row r="37" spans="2:17" ht="15.75" thickBot="1">
      <c r="B37" s="69" t="s">
        <v>229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326</v>
      </c>
    </row>
    <row r="38" spans="2:17" ht="15.75" thickBot="1">
      <c r="B38" s="69" t="s">
        <v>230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225</v>
      </c>
    </row>
    <row r="39" spans="2:17" ht="15.75" thickBot="1">
      <c r="B39" s="69" t="s">
        <v>231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225</v>
      </c>
    </row>
    <row r="40" spans="2:17" ht="15.75" thickBot="1">
      <c r="B40" s="69" t="s">
        <v>232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225</v>
      </c>
    </row>
    <row r="41" spans="2:17" ht="15.75" thickBot="1">
      <c r="B41" s="69" t="s">
        <v>233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225</v>
      </c>
    </row>
    <row r="42" spans="2:17" ht="15.75" thickBot="1">
      <c r="B42" s="72" t="s">
        <v>234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326</v>
      </c>
    </row>
    <row r="43" spans="2:17" ht="45" customHeight="1" thickBot="1">
      <c r="B43" s="75" t="s">
        <v>332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235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225</v>
      </c>
    </row>
    <row r="47" spans="2:17" ht="15.75" thickBot="1">
      <c r="B47" s="69" t="s">
        <v>236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225</v>
      </c>
    </row>
    <row r="48" spans="2:17" ht="15.75" thickBot="1">
      <c r="B48" s="69" t="s">
        <v>237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326</v>
      </c>
    </row>
    <row r="49" spans="2:17" ht="15.75" thickBot="1">
      <c r="B49" s="69" t="s">
        <v>238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225</v>
      </c>
    </row>
    <row r="50" spans="2:17" ht="33" customHeight="1" thickBot="1">
      <c r="B50" s="69" t="s">
        <v>239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326</v>
      </c>
    </row>
    <row r="51" spans="2:17" ht="15.75" thickBot="1">
      <c r="B51" s="69" t="s">
        <v>240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225</v>
      </c>
    </row>
    <row r="52" spans="2:17" ht="15.75" thickBot="1">
      <c r="B52" s="72" t="s">
        <v>241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225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326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225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249</v>
      </c>
      <c r="C63" s="86"/>
      <c r="D63" s="86"/>
      <c r="E63" s="86"/>
      <c r="F63" s="86"/>
      <c r="G63" s="86"/>
      <c r="H63" s="86"/>
      <c r="I63" s="87"/>
      <c r="J63" s="82">
        <v>133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250</v>
      </c>
      <c r="C64" s="86"/>
      <c r="D64" s="86"/>
      <c r="E64" s="86"/>
      <c r="F64" s="86"/>
      <c r="G64" s="86"/>
      <c r="H64" s="86"/>
      <c r="I64" s="87"/>
      <c r="J64" s="82">
        <v>133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251</v>
      </c>
      <c r="C65" s="86"/>
      <c r="D65" s="86"/>
      <c r="E65" s="86"/>
      <c r="F65" s="86"/>
      <c r="G65" s="86"/>
      <c r="H65" s="86"/>
      <c r="I65" s="87"/>
      <c r="J65" s="82">
        <v>168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252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255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225</v>
      </c>
    </row>
    <row r="70" spans="2:17" ht="45.75" customHeight="1" thickBot="1">
      <c r="B70" s="69" t="s">
        <v>256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326</v>
      </c>
    </row>
    <row r="71" spans="2:17" ht="32.25" customHeight="1" thickBot="1">
      <c r="B71" s="69" t="s">
        <v>257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326</v>
      </c>
    </row>
    <row r="72" spans="2:17" ht="29.25" customHeight="1" thickBot="1">
      <c r="B72" s="69" t="s">
        <v>258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326</v>
      </c>
    </row>
    <row r="73" spans="2:17" ht="15.75" thickBot="1">
      <c r="B73" s="69" t="s">
        <v>259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326</v>
      </c>
    </row>
    <row r="74" spans="2:17" ht="15.75" thickBot="1">
      <c r="B74" s="69" t="s">
        <v>260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326</v>
      </c>
    </row>
    <row r="75" spans="2:17" ht="64.5" customHeight="1" thickBot="1">
      <c r="B75" s="69" t="s">
        <v>261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225</v>
      </c>
    </row>
    <row r="76" spans="2:17" ht="48.75" customHeight="1" thickBot="1">
      <c r="B76" s="69" t="s">
        <v>262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225</v>
      </c>
    </row>
    <row r="77" spans="2:17" ht="15.75" thickBot="1">
      <c r="B77" s="72" t="s">
        <v>241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225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264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225</v>
      </c>
    </row>
    <row r="82" spans="2:17" ht="46.5" customHeight="1" thickBot="1">
      <c r="B82" s="69" t="s">
        <v>265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326</v>
      </c>
    </row>
    <row r="83" spans="2:17" ht="33" customHeight="1" thickBot="1">
      <c r="B83" s="69" t="s">
        <v>266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225</v>
      </c>
    </row>
    <row r="84" spans="2:17" ht="32.25" customHeight="1" thickBot="1">
      <c r="B84" s="69" t="s">
        <v>267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225</v>
      </c>
    </row>
    <row r="85" spans="2:17" ht="33" customHeight="1" thickBot="1">
      <c r="B85" s="69" t="s">
        <v>268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326</v>
      </c>
    </row>
    <row r="86" spans="2:17" ht="43.5" customHeight="1" thickBot="1">
      <c r="B86" s="69" t="s">
        <v>269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225</v>
      </c>
    </row>
    <row r="87" spans="2:17" ht="30.75" customHeight="1" thickBot="1">
      <c r="B87" s="69" t="s">
        <v>270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326</v>
      </c>
    </row>
    <row r="88" spans="2:17" ht="31.5" customHeight="1" thickBot="1">
      <c r="B88" s="69" t="s">
        <v>271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326</v>
      </c>
    </row>
    <row r="89" spans="2:17" ht="62.25" customHeight="1" thickBot="1">
      <c r="B89" s="69" t="s">
        <v>272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225</v>
      </c>
    </row>
    <row r="90" spans="2:17" ht="15.75" thickBot="1">
      <c r="B90" s="72" t="s">
        <v>273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225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275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225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225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225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225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275</v>
      </c>
      <c r="K101" s="68"/>
      <c r="L101" s="68"/>
      <c r="M101" s="68"/>
      <c r="N101" s="68" t="s">
        <v>278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326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225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326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225</v>
      </c>
      <c r="K105" s="65"/>
      <c r="L105" s="65"/>
      <c r="M105" s="65"/>
      <c r="N105" s="66">
        <v>10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225</v>
      </c>
      <c r="K106" s="65"/>
      <c r="L106" s="65"/>
      <c r="M106" s="65"/>
      <c r="N106" s="66">
        <v>10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326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279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320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4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0.06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1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0.17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322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4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280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284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62</v>
      </c>
      <c r="K128" s="39"/>
      <c r="L128" s="39"/>
      <c r="M128" s="40"/>
      <c r="N128" s="110">
        <v>0.97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0.03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14</v>
      </c>
      <c r="K131" s="39"/>
      <c r="L131" s="39"/>
      <c r="M131" s="40"/>
      <c r="N131" s="110">
        <v>0.22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24</v>
      </c>
      <c r="K132" s="39"/>
      <c r="L132" s="39"/>
      <c r="M132" s="40"/>
      <c r="N132" s="110">
        <v>0.38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9</v>
      </c>
      <c r="K133" s="39"/>
      <c r="L133" s="39"/>
      <c r="M133" s="40"/>
      <c r="N133" s="110">
        <v>0.14000000000000001</v>
      </c>
      <c r="O133" s="111"/>
      <c r="P133" s="111"/>
      <c r="Q133" s="112"/>
    </row>
    <row r="135" spans="2:17">
      <c r="B135" s="101" t="s">
        <v>285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314</v>
      </c>
      <c r="K137" s="48"/>
      <c r="L137" s="48" t="s">
        <v>315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129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1</v>
      </c>
      <c r="M138" s="66"/>
      <c r="N138" s="66">
        <v>0</v>
      </c>
      <c r="O138" s="66"/>
      <c r="P138" s="66">
        <v>1</v>
      </c>
      <c r="Q138" s="66"/>
    </row>
    <row r="139" spans="2:17" ht="15.75" thickBot="1">
      <c r="B139" s="119" t="s">
        <v>130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1</v>
      </c>
      <c r="M139" s="66"/>
      <c r="N139" s="66">
        <v>1</v>
      </c>
      <c r="O139" s="66"/>
      <c r="P139" s="66">
        <v>0</v>
      </c>
      <c r="Q139" s="66"/>
    </row>
    <row r="140" spans="2:17" ht="15.75" thickBot="1">
      <c r="B140" s="121" t="s">
        <v>139</v>
      </c>
      <c r="C140" s="121"/>
      <c r="D140" s="121"/>
      <c r="E140" s="121"/>
      <c r="F140" s="119" t="s">
        <v>131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132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133</v>
      </c>
      <c r="G142" s="119"/>
      <c r="H142" s="119"/>
      <c r="I142" s="120"/>
      <c r="J142" s="66">
        <v>0</v>
      </c>
      <c r="K142" s="66"/>
      <c r="L142" s="66">
        <v>1</v>
      </c>
      <c r="M142" s="66"/>
      <c r="N142" s="66">
        <v>1</v>
      </c>
      <c r="O142" s="66"/>
      <c r="P142" s="66"/>
      <c r="Q142" s="66"/>
    </row>
    <row r="143" spans="2:17" ht="15.75" thickBot="1">
      <c r="B143" s="119" t="s">
        <v>134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1</v>
      </c>
      <c r="M143" s="66"/>
      <c r="N143" s="66">
        <v>1</v>
      </c>
      <c r="O143" s="66"/>
      <c r="P143" s="66">
        <v>1</v>
      </c>
      <c r="Q143" s="66"/>
    </row>
    <row r="144" spans="2:17" ht="15.75" thickBot="1">
      <c r="B144" s="119" t="s">
        <v>135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136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1</v>
      </c>
      <c r="M145" s="66"/>
      <c r="N145" s="66">
        <v>1</v>
      </c>
      <c r="O145" s="66"/>
      <c r="P145" s="66"/>
      <c r="Q145" s="66"/>
    </row>
    <row r="146" spans="2:17" ht="15.75" thickBot="1">
      <c r="B146" s="119" t="s">
        <v>137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1</v>
      </c>
      <c r="M146" s="66"/>
      <c r="N146" s="66">
        <v>1</v>
      </c>
      <c r="O146" s="66"/>
      <c r="P146" s="66"/>
      <c r="Q146" s="66"/>
    </row>
    <row r="147" spans="2:17" ht="15.75" thickBot="1">
      <c r="B147" s="119" t="s">
        <v>138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1</v>
      </c>
      <c r="M147" s="66"/>
      <c r="N147" s="66">
        <v>1</v>
      </c>
      <c r="O147" s="66"/>
      <c r="P147" s="66"/>
      <c r="Q147" s="66"/>
    </row>
    <row r="149" spans="2:17" ht="30.75" customHeight="1">
      <c r="B149" s="78" t="s">
        <v>286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287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142</v>
      </c>
      <c r="C151" s="115"/>
      <c r="D151" s="45" t="s">
        <v>288</v>
      </c>
      <c r="E151" s="46"/>
      <c r="F151" s="46"/>
      <c r="G151" s="46"/>
      <c r="H151" s="46"/>
      <c r="I151" s="46"/>
      <c r="J151" s="46"/>
      <c r="K151" s="47"/>
      <c r="L151" s="45" t="s">
        <v>150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141</v>
      </c>
      <c r="E152" s="115"/>
      <c r="F152" s="113" t="s">
        <v>143</v>
      </c>
      <c r="G152" s="115"/>
      <c r="H152" s="45" t="s">
        <v>144</v>
      </c>
      <c r="I152" s="46"/>
      <c r="J152" s="46"/>
      <c r="K152" s="47"/>
      <c r="L152" s="113" t="s">
        <v>147</v>
      </c>
      <c r="M152" s="115"/>
      <c r="N152" s="113" t="s">
        <v>148</v>
      </c>
      <c r="O152" s="115"/>
      <c r="P152" s="113" t="s">
        <v>149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145</v>
      </c>
      <c r="I153" s="48"/>
      <c r="J153" s="48" t="s">
        <v>146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316</v>
      </c>
      <c r="C154" s="123"/>
      <c r="D154" s="124">
        <v>6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132</v>
      </c>
      <c r="M154" s="124"/>
      <c r="N154" s="124">
        <v>3</v>
      </c>
      <c r="O154" s="124"/>
      <c r="P154" s="124">
        <v>3</v>
      </c>
      <c r="Q154" s="124"/>
    </row>
    <row r="155" spans="2:17" ht="15.75" thickBot="1">
      <c r="B155" s="122">
        <v>2</v>
      </c>
      <c r="C155" s="123"/>
      <c r="D155" s="124">
        <v>6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131</v>
      </c>
      <c r="M155" s="124"/>
      <c r="N155" s="124">
        <v>2</v>
      </c>
      <c r="O155" s="124"/>
      <c r="P155" s="124">
        <v>2</v>
      </c>
      <c r="Q155" s="124"/>
    </row>
    <row r="156" spans="2:17" ht="15.75" thickBot="1">
      <c r="B156" s="122">
        <v>3</v>
      </c>
      <c r="C156" s="123"/>
      <c r="D156" s="124">
        <v>6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130</v>
      </c>
      <c r="M156" s="124"/>
      <c r="N156" s="124">
        <v>1</v>
      </c>
      <c r="O156" s="124"/>
      <c r="P156" s="124">
        <v>2</v>
      </c>
      <c r="Q156" s="124"/>
    </row>
    <row r="157" spans="2:17" ht="15.75" thickBot="1">
      <c r="B157" s="122">
        <v>4</v>
      </c>
      <c r="C157" s="123"/>
      <c r="D157" s="124">
        <v>5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110</v>
      </c>
      <c r="M157" s="124"/>
      <c r="N157" s="124">
        <v>0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152</v>
      </c>
      <c r="C160" s="122"/>
      <c r="D160" s="127">
        <f>SUM(D154:E159)</f>
        <v>23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503</v>
      </c>
      <c r="M160" s="127"/>
      <c r="N160" s="127">
        <f t="shared" ref="N160" si="4">SUM(N154:O159)</f>
        <v>6</v>
      </c>
      <c r="O160" s="127"/>
      <c r="P160" s="127">
        <f t="shared" ref="P160" si="5">SUM(P154:Q159)</f>
        <v>8</v>
      </c>
      <c r="Q160" s="127"/>
    </row>
    <row r="161" spans="2:17" ht="15.75" thickBot="1">
      <c r="B161" s="122">
        <v>5</v>
      </c>
      <c r="C161" s="123"/>
      <c r="D161" s="124">
        <v>6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121</v>
      </c>
      <c r="M161" s="124"/>
      <c r="N161" s="124">
        <v>0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5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100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5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107</v>
      </c>
      <c r="M163" s="124"/>
      <c r="N163" s="124">
        <v>0</v>
      </c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4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87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4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78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153</v>
      </c>
      <c r="C167" s="122"/>
      <c r="D167" s="127">
        <f>SUM(D161:E166)</f>
        <v>24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493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2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18</v>
      </c>
      <c r="M168" s="124"/>
      <c r="N168" s="124">
        <v>0</v>
      </c>
      <c r="O168" s="124"/>
      <c r="P168" s="124"/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22</v>
      </c>
      <c r="M169" s="124"/>
      <c r="N169" s="124">
        <v>0</v>
      </c>
      <c r="O169" s="124"/>
      <c r="P169" s="124">
        <v>1</v>
      </c>
      <c r="Q169" s="124"/>
    </row>
    <row r="170" spans="2:17" ht="45.75" customHeight="1">
      <c r="B170" s="122" t="s">
        <v>154</v>
      </c>
      <c r="C170" s="122"/>
      <c r="D170" s="128">
        <f>SUM(D168:E169)</f>
        <v>2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40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1</v>
      </c>
      <c r="Q170" s="129"/>
    </row>
    <row r="171" spans="2:17">
      <c r="B171" s="122" t="s">
        <v>155</v>
      </c>
      <c r="C171" s="122"/>
      <c r="D171" s="130">
        <f>SUM(D160,D167,D170)</f>
        <v>49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1036</v>
      </c>
      <c r="M171" s="130"/>
      <c r="N171" s="130">
        <f t="shared" ref="N171" si="22">SUM(N160,N167,N170)</f>
        <v>6</v>
      </c>
      <c r="O171" s="130"/>
      <c r="P171" s="130">
        <f t="shared" ref="P171" si="23">SUM(P160,P167,P170)</f>
        <v>11</v>
      </c>
      <c r="Q171" s="130"/>
    </row>
    <row r="173" spans="2:17">
      <c r="B173" s="101" t="s">
        <v>289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290</v>
      </c>
      <c r="C174" s="103"/>
      <c r="D174" s="103"/>
      <c r="E174" s="103"/>
      <c r="F174" s="103"/>
      <c r="G174" s="103"/>
      <c r="H174" s="103"/>
      <c r="I174" s="103"/>
      <c r="J174" s="45" t="s">
        <v>151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141</v>
      </c>
      <c r="K175" s="48"/>
      <c r="L175" s="48"/>
      <c r="M175" s="48"/>
      <c r="N175" s="48" t="s">
        <v>317</v>
      </c>
      <c r="O175" s="48"/>
      <c r="P175" s="48"/>
      <c r="Q175" s="48"/>
    </row>
    <row r="176" spans="2:17" ht="15.75" thickBot="1">
      <c r="B176" s="36" t="s">
        <v>291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292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293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294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295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296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297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298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299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300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>
      <c r="B186" s="36" t="s">
        <v>141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301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156</v>
      </c>
      <c r="C189" s="48" t="s">
        <v>157</v>
      </c>
      <c r="D189" s="45" t="s">
        <v>151</v>
      </c>
      <c r="E189" s="46"/>
      <c r="F189" s="47"/>
      <c r="G189" s="45" t="s">
        <v>150</v>
      </c>
      <c r="H189" s="46"/>
      <c r="I189" s="47"/>
      <c r="J189" s="48" t="s">
        <v>156</v>
      </c>
      <c r="K189" s="48" t="s">
        <v>157</v>
      </c>
      <c r="L189" s="45" t="s">
        <v>151</v>
      </c>
      <c r="M189" s="46"/>
      <c r="N189" s="47"/>
      <c r="O189" s="44" t="s">
        <v>150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141</v>
      </c>
      <c r="E190" s="12" t="s">
        <v>158</v>
      </c>
      <c r="F190" s="12" t="s">
        <v>159</v>
      </c>
      <c r="G190" s="11" t="s">
        <v>141</v>
      </c>
      <c r="H190" s="12" t="s">
        <v>148</v>
      </c>
      <c r="I190" s="12" t="s">
        <v>149</v>
      </c>
      <c r="J190" s="49"/>
      <c r="K190" s="49"/>
      <c r="L190" s="11" t="s">
        <v>141</v>
      </c>
      <c r="M190" s="12" t="s">
        <v>158</v>
      </c>
      <c r="N190" s="12" t="s">
        <v>159</v>
      </c>
      <c r="O190" s="11" t="s">
        <v>141</v>
      </c>
      <c r="P190" s="12" t="s">
        <v>148</v>
      </c>
      <c r="Q190" s="12" t="s">
        <v>149</v>
      </c>
    </row>
    <row r="191" spans="1:17" ht="36" customHeight="1" thickBot="1">
      <c r="B191" s="133" t="s">
        <v>164</v>
      </c>
      <c r="C191" s="21" t="s">
        <v>160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165</v>
      </c>
      <c r="K191" s="21" t="s">
        <v>166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161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168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162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167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169</v>
      </c>
      <c r="C195" s="21" t="s">
        <v>171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170</v>
      </c>
      <c r="K195" s="21" t="s">
        <v>175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172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176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180</v>
      </c>
      <c r="C199" s="21" t="s">
        <v>178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170</v>
      </c>
      <c r="K199" s="21" t="s">
        <v>181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179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182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183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185</v>
      </c>
      <c r="C203" s="21" t="s">
        <v>187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186</v>
      </c>
      <c r="K203" s="21" t="s">
        <v>189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188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190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191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302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156</v>
      </c>
      <c r="C209" s="114"/>
      <c r="D209" s="114"/>
      <c r="E209" s="114"/>
      <c r="F209" s="114"/>
      <c r="G209" s="115"/>
      <c r="H209" s="113" t="s">
        <v>157</v>
      </c>
      <c r="I209" s="115"/>
      <c r="J209" s="113" t="s">
        <v>151</v>
      </c>
      <c r="K209" s="115"/>
      <c r="L209" s="44" t="s">
        <v>150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141</v>
      </c>
      <c r="M210" s="47"/>
      <c r="N210" s="113" t="s">
        <v>148</v>
      </c>
      <c r="O210" s="115"/>
      <c r="P210" s="113" t="s">
        <v>149</v>
      </c>
      <c r="Q210" s="115"/>
    </row>
    <row r="211" spans="1:17" ht="15.75" thickBot="1">
      <c r="B211" s="152" t="s">
        <v>156</v>
      </c>
      <c r="C211" s="153"/>
      <c r="D211" s="153"/>
      <c r="E211" s="153"/>
      <c r="F211" s="153"/>
      <c r="G211" s="154"/>
      <c r="H211" s="131" t="s">
        <v>193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194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303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142</v>
      </c>
      <c r="C215" s="114"/>
      <c r="D215" s="114"/>
      <c r="E215" s="115"/>
      <c r="F215" s="45" t="s">
        <v>195</v>
      </c>
      <c r="G215" s="46"/>
      <c r="H215" s="46"/>
      <c r="I215" s="46"/>
      <c r="J215" s="46"/>
      <c r="K215" s="47"/>
      <c r="L215" s="45" t="s">
        <v>196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141</v>
      </c>
      <c r="G216" s="47"/>
      <c r="H216" s="113" t="s">
        <v>148</v>
      </c>
      <c r="I216" s="115"/>
      <c r="J216" s="113" t="s">
        <v>149</v>
      </c>
      <c r="K216" s="115"/>
      <c r="L216" s="45" t="s">
        <v>141</v>
      </c>
      <c r="M216" s="47"/>
      <c r="N216" s="113" t="s">
        <v>148</v>
      </c>
      <c r="O216" s="115"/>
      <c r="P216" s="113" t="s">
        <v>149</v>
      </c>
      <c r="Q216" s="115"/>
    </row>
    <row r="217" spans="1:17" ht="15.75" thickBot="1">
      <c r="B217" s="37" t="s">
        <v>318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155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304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197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141</v>
      </c>
      <c r="J233" s="132"/>
      <c r="K233" s="160"/>
      <c r="L233" s="131" t="s">
        <v>148</v>
      </c>
      <c r="M233" s="132"/>
      <c r="N233" s="160"/>
      <c r="O233" s="131" t="s">
        <v>149</v>
      </c>
      <c r="P233" s="132"/>
      <c r="Q233" s="160"/>
    </row>
    <row r="234" spans="2:17" ht="15.75" thickBot="1">
      <c r="B234" s="67" t="s">
        <v>198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200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201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199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202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204</v>
      </c>
      <c r="C239" s="166"/>
      <c r="D239" s="167" t="s">
        <v>205</v>
      </c>
      <c r="E239" s="167"/>
      <c r="F239" s="167"/>
      <c r="G239" s="167"/>
      <c r="H239" s="167"/>
      <c r="I239" s="165">
        <f t="shared" si="38"/>
        <v>10</v>
      </c>
      <c r="J239" s="165"/>
      <c r="K239" s="149"/>
      <c r="L239" s="66">
        <v>5</v>
      </c>
      <c r="M239" s="66"/>
      <c r="N239" s="66"/>
      <c r="O239" s="66">
        <v>5</v>
      </c>
      <c r="P239" s="66"/>
      <c r="Q239" s="66"/>
    </row>
    <row r="240" spans="2:17" ht="15.75" thickBot="1">
      <c r="B240" s="166"/>
      <c r="C240" s="166"/>
      <c r="D240" s="167" t="s">
        <v>206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207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208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203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305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306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326</v>
      </c>
      <c r="Q246" s="170"/>
    </row>
    <row r="247" spans="2:17" ht="15.75" thickBot="1">
      <c r="B247" s="75" t="s">
        <v>331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309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326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313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326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310</v>
      </c>
    </row>
    <row r="2" spans="1:1">
      <c r="A2" t="s">
        <v>311</v>
      </c>
    </row>
    <row r="3" spans="1:1">
      <c r="A3" t="s">
        <v>312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308</v>
      </c>
    </row>
    <row r="2" spans="1:1">
      <c r="A2" t="s">
        <v>307</v>
      </c>
    </row>
    <row r="3" spans="1:1">
      <c r="A3" t="s">
        <v>140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281</v>
      </c>
    </row>
    <row r="2" spans="1:1">
      <c r="A2" t="s">
        <v>283</v>
      </c>
    </row>
    <row r="3" spans="1:1">
      <c r="A3" t="s">
        <v>282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242</v>
      </c>
    </row>
    <row r="2" spans="1:1">
      <c r="A2" t="s">
        <v>93</v>
      </c>
    </row>
    <row r="3" spans="1:1">
      <c r="A3" t="s">
        <v>243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220</v>
      </c>
    </row>
    <row r="2" spans="1:1">
      <c r="A2" t="s">
        <v>93</v>
      </c>
    </row>
    <row r="3" spans="1:1">
      <c r="A3" t="s">
        <v>221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Хижняк ЛГ</cp:lastModifiedBy>
  <cp:lastPrinted>2017-11-14T05:07:44Z</cp:lastPrinted>
  <dcterms:created xsi:type="dcterms:W3CDTF">2016-04-14T14:10:28Z</dcterms:created>
  <dcterms:modified xsi:type="dcterms:W3CDTF">2018-01-30T04:24:20Z</dcterms:modified>
</cp:coreProperties>
</file>